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bookViews>
    <workbookView xWindow="0" yWindow="45" windowWidth="15960" windowHeight="16440" activeTab="3"/>
  </bookViews>
  <sheets>
    <sheet name="Export Summary" sheetId="1" r:id="rId1"/>
    <sheet name="Sheet 1 - Table 1" sheetId="2" r:id="rId2"/>
    <sheet name="Sheet 1 - Table 2" sheetId="3" r:id="rId3"/>
    <sheet name="Sheet 1 - Drawings" sheetId="4" r:id="rId4"/>
  </sheets>
  <calcPr calcId="145621"/>
</workbook>
</file>

<file path=xl/calcChain.xml><?xml version="1.0" encoding="utf-8"?>
<calcChain xmlns="http://schemas.openxmlformats.org/spreadsheetml/2006/main">
  <c r="D11" i="3" l="1"/>
  <c r="F9" i="3"/>
  <c r="C9" i="3"/>
  <c r="B9" i="3"/>
  <c r="D8" i="3"/>
  <c r="C8" i="3"/>
  <c r="D7" i="3"/>
  <c r="F5" i="3"/>
  <c r="C5" i="3"/>
  <c r="B5" i="3"/>
  <c r="D4" i="3"/>
  <c r="C4" i="3"/>
  <c r="D3" i="3"/>
  <c r="G10" i="2"/>
  <c r="F11" i="3" s="1"/>
  <c r="G9" i="2"/>
  <c r="C10" i="3" s="1"/>
  <c r="G8" i="2"/>
  <c r="D9" i="3" s="1"/>
  <c r="G7" i="2"/>
  <c r="E8" i="3" s="1"/>
  <c r="G6" i="2"/>
  <c r="F7" i="3" s="1"/>
  <c r="G5" i="2"/>
  <c r="C6" i="3" s="1"/>
  <c r="G4" i="2"/>
  <c r="D5" i="3" s="1"/>
  <c r="G3" i="2"/>
  <c r="E4" i="3" s="1"/>
  <c r="G2" i="2"/>
  <c r="F3" i="3" s="1"/>
  <c r="B6" i="3" l="1"/>
  <c r="E7" i="3"/>
  <c r="C3" i="3"/>
  <c r="B4" i="3"/>
  <c r="F4" i="3"/>
  <c r="E5" i="3"/>
  <c r="D6" i="3"/>
  <c r="C7" i="3"/>
  <c r="B8" i="3"/>
  <c r="F8" i="3"/>
  <c r="E9" i="3"/>
  <c r="D10" i="3"/>
  <c r="C11" i="3"/>
  <c r="E6" i="3"/>
  <c r="E10" i="3"/>
  <c r="E3" i="3"/>
  <c r="F6" i="3"/>
  <c r="B10" i="3"/>
  <c r="F10" i="3"/>
  <c r="E11" i="3"/>
  <c r="B3" i="3"/>
  <c r="B7" i="3"/>
  <c r="B11" i="3"/>
</calcChain>
</file>

<file path=xl/sharedStrings.xml><?xml version="1.0" encoding="utf-8"?>
<sst xmlns="http://schemas.openxmlformats.org/spreadsheetml/2006/main" count="41" uniqueCount="26">
  <si>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</si>
  <si>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</si>
  <si>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</si>
  <si>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</si>
  <si>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t>
  </si>
  <si>
    <t>Table 1</t>
  </si>
  <si>
    <t>Sheet 1 - Table 1</t>
  </si>
  <si>
    <t>1</t>
  </si>
  <si>
    <t>2</t>
  </si>
  <si>
    <t>3</t>
  </si>
  <si>
    <t>4</t>
  </si>
  <si>
    <t>5</t>
  </si>
  <si>
    <t>Total</t>
  </si>
  <si>
    <t>1.1 RDM Policy &amp; Strategy Development</t>
  </si>
  <si>
    <t>1.2 Governance of data access &amp; reuse</t>
  </si>
  <si>
    <t>1.3 Business planning and sustainability</t>
  </si>
  <si>
    <t>2.1 Data Management &amp; Sharing Plans</t>
  </si>
  <si>
    <t>2.2 Managing change &amp; RDM service design</t>
  </si>
  <si>
    <t>2.3 RDM skills training and consultancy</t>
  </si>
  <si>
    <t>3.1 Access &amp; Storage Management</t>
  </si>
  <si>
    <t>3.2 Data cataloguing &amp; publishing</t>
  </si>
  <si>
    <t>3.3 Digital preservation &amp; continuity</t>
  </si>
  <si>
    <t>Table 2</t>
  </si>
  <si>
    <t>Sheet 1 - Table 2</t>
  </si>
  <si>
    <t>"All Drawings from the Sheet"</t>
  </si>
  <si>
    <t>Sheet 1 - Drawings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</si>
</sst>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2"/>
      <color indexed="8"/>
      <name val="Verdana"/>
    </font>
    <font>
      <sz val="14"/>
      <color indexed="8"/>
      <name val="Verdana"/>
    </font>
    <font>
      <sz val="12"/>
      <color indexed="8"/>
      <name val="Helvetica"/>
    </font>
    <font>
      <u/>
      <sz val="12"/>
      <color indexed="11"/>
      <name val="Verdana"/>
    </font>
    <font>
      <sz val="10"/>
      <color indexed="8"/>
      <name val="Helvetica"/>
    </font>
    <font>
      <b/>
      <sz val="10"/>
      <color indexed="8"/>
      <name val="Helvetica"/>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applyNumberFormat="0" applyFill="0" applyBorder="0" applyProtection="0">
      <alignment vertical="top" wrapText="1"/>
    </xf>
  </cellStyleXfs>
  <cellXfs count="15">
    <xf numFmtId="0" fontId="0" fillId="0" borderId="0" xfId="0" applyFont="1" applyAlignment="1">
      <alignment vertical="top" wrapText="1"/>
    </xf>
    <xf numFmtId="0" fontId="1" fillId="0" borderId="0" xfId="0" applyFont="1" applyAlignment="1"/>
    <xf numFmtId="0" fontId="0" fillId="2" borderId="0" xfId="0" applyFont="1" applyFill="1" applyAlignment="1"/>
    <xf numFmtId="0" fontId="0" fillId="3" borderId="0" xfId="0" applyFont="1" applyFill="1" applyAlignment="1"/>
    <xf numFmtId="0" fontId="3" fillId="3" borderId="0" xfId="0" applyFont="1" applyFill="1" applyAlignment="1"/>
    <xf numFmtId="0" fontId="4" fillId="0" borderId="0" xfId="0" applyNumberFormat="1" applyFont="1" applyAlignment="1">
      <alignment vertical="top" wrapText="1"/>
    </xf>
    <xf numFmtId="0" fontId="5" fillId="4" borderId="1" xfId="0" applyFont="1" applyFill="1" applyBorder="1" applyAlignment="1">
      <alignment vertical="top" wrapText="1"/>
    </xf>
    <xf numFmtId="0" fontId="5" fillId="4" borderId="1" xfId="0" applyNumberFormat="1" applyFont="1" applyFill="1" applyBorder="1" applyAlignment="1">
      <alignment vertical="top" wrapText="1"/>
    </xf>
    <xf numFmtId="0" fontId="5" fillId="5" borderId="1" xfId="0" applyNumberFormat="1" applyFont="1" applyFill="1" applyBorder="1" applyAlignment="1">
      <alignment vertical="top" wrapText="1"/>
    </xf>
    <xf numFmtId="0" fontId="4" fillId="0" borderId="1" xfId="0" applyNumberFormat="1" applyFont="1" applyBorder="1" applyAlignment="1">
      <alignment vertical="top" wrapText="1"/>
    </xf>
    <xf numFmtId="0" fontId="4" fillId="0" borderId="0" xfId="0" applyNumberFormat="1" applyFont="1" applyAlignment="1">
      <alignment vertical="top" wrapText="1"/>
    </xf>
    <xf numFmtId="164" fontId="4" fillId="0" borderId="1" xfId="0" applyNumberFormat="1" applyFont="1" applyBorder="1" applyAlignment="1">
      <alignment vertical="top" wrapText="1"/>
    </xf>
    <xf numFmtId="164" fontId="4" fillId="6" borderId="1" xfId="0" applyNumberFormat="1" applyFont="1" applyFill="1" applyBorder="1" applyAlignment="1">
      <alignment vertical="top" wrapText="1"/>
    </xf>
    <xf numFmtId="0" fontId="0" fillId="0" borderId="0" xfId="0" applyFont="1" applyAlignment="1">
      <alignment vertical="top" wrapText="1"/>
    </xf>
    <xf numFmtId="0" fontId="2" fillId="0" borderId="0" xfId="0" applyFont="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DC0BF"/>
      <rgbColor rgb="FFDBDBDB"/>
      <rgbColor rgb="FFF4F4F4"/>
      <rgbColor rgb="FFFEFEFE"/>
      <rgbColor rgb="FFB8B8B8"/>
      <rgbColor rgb="FF51A7F9"/>
      <rgbColor rgb="FF0264C0"/>
      <rgbColor rgb="FF6FBF40"/>
      <rgbColor rgb="FF00872A"/>
      <rgbColor rgb="FFFBE02B"/>
      <rgbColor rgb="FFBD9A1A"/>
      <rgbColor rgb="FFEF9419"/>
      <rgbColor rgb="FFDE6A10"/>
      <rgbColor rgb="FFFA4912"/>
      <rgbColor rgb="FFC82505"/>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c:style val="2"/>
  <c:chart>
    <c:title>
      <c:tx>
        <c:rich>
          <a:bodyPr rot="0"/>
          <a:lstStyle/>
          <a:p>
            <a:pPr lvl="0"/>
            <a:endParaRPr lang="en-GB"/>
          </a:p>
        </c:rich>
      </c:tx>
      <c:layout/>
      <c:overlay val="1"/>
    </c:title>
    <c:autoTitleDeleted val="0"/>
    <c:plotArea>
      <c:layout>
        <c:manualLayout>
          <c:layoutTarget val="inner"/>
          <c:xMode val="edge"/>
          <c:yMode val="edge"/>
          <c:x val="0.30280600000000002"/>
          <c:y val="0.126667"/>
          <c:w val="0.53440100000000001"/>
          <c:h val="0.81083300000000003"/>
        </c:manualLayout>
      </c:layout>
      <c:barChart>
        <c:barDir val="bar"/>
        <c:grouping val="stacked"/>
        <c:varyColors val="0"/>
        <c:ser>
          <c:idx val="0"/>
          <c:order val="0"/>
          <c:tx>
            <c:strRef>
              <c:f>'Sheet 1 - Table 2'!$B$2</c:f>
              <c:strCache>
                <c:ptCount val="1"/>
                <c:pt idx="0">
                  <c:v>1</c:v>
                </c:pt>
              </c:strCache>
            </c:strRef>
          </c:tx>
          <c:spPr>
            <a:gradFill flip="none" rotWithShape="1">
              <a:gsLst>
                <a:gs pos="0">
                  <a:srgbClr val="51A7F9"/>
                </a:gs>
                <a:gs pos="100000">
                  <a:srgbClr val="0365C0"/>
                </a:gs>
              </a:gsLst>
              <a:lin ang="5400000" scaled="0"/>
            </a:gradFill>
            <a:ln w="12700" cap="flat">
              <a:noFill/>
              <a:miter lim="400000"/>
            </a:ln>
            <a:effectLst/>
          </c:spPr>
          <c:invertIfNegative val="0"/>
          <c:cat>
            <c:strRef>
              <c:f>('Sheet 1 - Table 2'!$A$3,'Sheet 1 - Table 2'!$A$4,'Sheet 1 - Table 2'!$A$5,'Sheet 1 - Table 2'!$A$6,'Sheet 1 - Table 2'!$A$7,'Sheet 1 - Table 2'!$A$8,'Sheet 1 - Table 2'!$A$9,'Sheet 1 - Table 2'!$A$10,'Sheet 1 - Table 2'!$A$11)</c:f>
              <c:strCache>
                <c:ptCount val="9"/>
                <c:pt idx="0">
                  <c:v>1.1 RDM Policy &amp; Strategy Development</c:v>
                </c:pt>
                <c:pt idx="1">
                  <c:v>1.2 Governance of data access &amp; reuse</c:v>
                </c:pt>
                <c:pt idx="2">
                  <c:v>1.3 Business planning and sustainability</c:v>
                </c:pt>
                <c:pt idx="3">
                  <c:v>2.1 Data Management &amp; Sharing Plans</c:v>
                </c:pt>
                <c:pt idx="4">
                  <c:v>2.2 Managing change &amp; RDM service design</c:v>
                </c:pt>
                <c:pt idx="5">
                  <c:v>2.3 RDM skills training and consultancy</c:v>
                </c:pt>
                <c:pt idx="6">
                  <c:v>3.1 Access &amp; Storage Management</c:v>
                </c:pt>
                <c:pt idx="7">
                  <c:v>3.2 Data cataloguing &amp; publishing</c:v>
                </c:pt>
                <c:pt idx="8">
                  <c:v>3.3 Digital preservation &amp; continuity</c:v>
                </c:pt>
              </c:strCache>
            </c:strRef>
          </c:cat>
          <c:val>
            <c:numRef>
              <c:f>'Sheet 1 - Table 2'!$B$3:$B$11</c:f>
              <c:numCache>
                <c:formatCode>0.0%</c:formatCode>
                <c:ptCount val="9"/>
                <c:pt idx="0">
                  <c:v>3.0303030303030304E-2</c:v>
                </c:pt>
                <c:pt idx="1">
                  <c:v>0.13043478260869565</c:v>
                </c:pt>
                <c:pt idx="2">
                  <c:v>0.37037037037037035</c:v>
                </c:pt>
                <c:pt idx="3">
                  <c:v>6.6666666666666666E-2</c:v>
                </c:pt>
                <c:pt idx="4">
                  <c:v>0.4642857142857143</c:v>
                </c:pt>
                <c:pt idx="5">
                  <c:v>0.18181818181818182</c:v>
                </c:pt>
                <c:pt idx="6">
                  <c:v>0.13333333333333333</c:v>
                </c:pt>
                <c:pt idx="7">
                  <c:v>0.33333333333333331</c:v>
                </c:pt>
                <c:pt idx="8">
                  <c:v>0.42424242424242425</c:v>
                </c:pt>
              </c:numCache>
            </c:numRef>
          </c:val>
        </c:ser>
        <c:ser>
          <c:idx val="1"/>
          <c:order val="1"/>
          <c:tx>
            <c:strRef>
              <c:f>'Sheet 1 - Table 2'!$C$2</c:f>
              <c:strCache>
                <c:ptCount val="1"/>
                <c:pt idx="0">
                  <c:v>2</c:v>
                </c:pt>
              </c:strCache>
            </c:strRef>
          </c:tx>
          <c:spPr>
            <a:gradFill flip="none" rotWithShape="1">
              <a:gsLst>
                <a:gs pos="0">
                  <a:srgbClr val="70BF41"/>
                </a:gs>
                <a:gs pos="100000">
                  <a:srgbClr val="00882B"/>
                </a:gs>
              </a:gsLst>
              <a:lin ang="5400000" scaled="0"/>
            </a:gradFill>
            <a:ln w="12700" cap="flat">
              <a:noFill/>
              <a:miter lim="400000"/>
            </a:ln>
            <a:effectLst/>
          </c:spPr>
          <c:invertIfNegative val="0"/>
          <c:cat>
            <c:strRef>
              <c:f>('Sheet 1 - Table 2'!$A$3,'Sheet 1 - Table 2'!$A$4,'Sheet 1 - Table 2'!$A$5,'Sheet 1 - Table 2'!$A$6,'Sheet 1 - Table 2'!$A$7,'Sheet 1 - Table 2'!$A$8,'Sheet 1 - Table 2'!$A$9,'Sheet 1 - Table 2'!$A$10,'Sheet 1 - Table 2'!$A$11)</c:f>
              <c:strCache>
                <c:ptCount val="9"/>
                <c:pt idx="0">
                  <c:v>1.1 RDM Policy &amp; Strategy Development</c:v>
                </c:pt>
                <c:pt idx="1">
                  <c:v>1.2 Governance of data access &amp; reuse</c:v>
                </c:pt>
                <c:pt idx="2">
                  <c:v>1.3 Business planning and sustainability</c:v>
                </c:pt>
                <c:pt idx="3">
                  <c:v>2.1 Data Management &amp; Sharing Plans</c:v>
                </c:pt>
                <c:pt idx="4">
                  <c:v>2.2 Managing change &amp; RDM service design</c:v>
                </c:pt>
                <c:pt idx="5">
                  <c:v>2.3 RDM skills training and consultancy</c:v>
                </c:pt>
                <c:pt idx="6">
                  <c:v>3.1 Access &amp; Storage Management</c:v>
                </c:pt>
                <c:pt idx="7">
                  <c:v>3.2 Data cataloguing &amp; publishing</c:v>
                </c:pt>
                <c:pt idx="8">
                  <c:v>3.3 Digital preservation &amp; continuity</c:v>
                </c:pt>
              </c:strCache>
            </c:strRef>
          </c:cat>
          <c:val>
            <c:numRef>
              <c:f>'Sheet 1 - Table 2'!$C$3:$C$11</c:f>
              <c:numCache>
                <c:formatCode>0.0%</c:formatCode>
                <c:ptCount val="9"/>
                <c:pt idx="0">
                  <c:v>0.21212121212121213</c:v>
                </c:pt>
                <c:pt idx="1">
                  <c:v>0.73913043478260865</c:v>
                </c:pt>
                <c:pt idx="2">
                  <c:v>0.48148148148148145</c:v>
                </c:pt>
                <c:pt idx="3">
                  <c:v>0.5</c:v>
                </c:pt>
                <c:pt idx="4">
                  <c:v>0.39285714285714285</c:v>
                </c:pt>
                <c:pt idx="5">
                  <c:v>0.33333333333333331</c:v>
                </c:pt>
                <c:pt idx="6">
                  <c:v>0.56666666666666665</c:v>
                </c:pt>
                <c:pt idx="7">
                  <c:v>0.42424242424242425</c:v>
                </c:pt>
                <c:pt idx="8">
                  <c:v>0.39393939393939392</c:v>
                </c:pt>
              </c:numCache>
            </c:numRef>
          </c:val>
        </c:ser>
        <c:ser>
          <c:idx val="2"/>
          <c:order val="2"/>
          <c:tx>
            <c:strRef>
              <c:f>'Sheet 1 - Table 2'!$D$2</c:f>
              <c:strCache>
                <c:ptCount val="1"/>
                <c:pt idx="0">
                  <c:v>3</c:v>
                </c:pt>
              </c:strCache>
            </c:strRef>
          </c:tx>
          <c:spPr>
            <a:gradFill flip="none" rotWithShape="1">
              <a:gsLst>
                <a:gs pos="0">
                  <a:srgbClr val="FBE12B"/>
                </a:gs>
                <a:gs pos="100000">
                  <a:srgbClr val="BE9A1A"/>
                </a:gs>
              </a:gsLst>
              <a:lin ang="5400000" scaled="0"/>
            </a:gradFill>
            <a:ln w="12700" cap="flat">
              <a:noFill/>
              <a:miter lim="400000"/>
            </a:ln>
            <a:effectLst/>
          </c:spPr>
          <c:invertIfNegative val="0"/>
          <c:cat>
            <c:strRef>
              <c:f>('Sheet 1 - Table 2'!$A$3,'Sheet 1 - Table 2'!$A$4,'Sheet 1 - Table 2'!$A$5,'Sheet 1 - Table 2'!$A$6,'Sheet 1 - Table 2'!$A$7,'Sheet 1 - Table 2'!$A$8,'Sheet 1 - Table 2'!$A$9,'Sheet 1 - Table 2'!$A$10,'Sheet 1 - Table 2'!$A$11)</c:f>
              <c:strCache>
                <c:ptCount val="9"/>
                <c:pt idx="0">
                  <c:v>1.1 RDM Policy &amp; Strategy Development</c:v>
                </c:pt>
                <c:pt idx="1">
                  <c:v>1.2 Governance of data access &amp; reuse</c:v>
                </c:pt>
                <c:pt idx="2">
                  <c:v>1.3 Business planning and sustainability</c:v>
                </c:pt>
                <c:pt idx="3">
                  <c:v>2.1 Data Management &amp; Sharing Plans</c:v>
                </c:pt>
                <c:pt idx="4">
                  <c:v>2.2 Managing change &amp; RDM service design</c:v>
                </c:pt>
                <c:pt idx="5">
                  <c:v>2.3 RDM skills training and consultancy</c:v>
                </c:pt>
                <c:pt idx="6">
                  <c:v>3.1 Access &amp; Storage Management</c:v>
                </c:pt>
                <c:pt idx="7">
                  <c:v>3.2 Data cataloguing &amp; publishing</c:v>
                </c:pt>
                <c:pt idx="8">
                  <c:v>3.3 Digital preservation &amp; continuity</c:v>
                </c:pt>
              </c:strCache>
            </c:strRef>
          </c:cat>
          <c:val>
            <c:numRef>
              <c:f>'Sheet 1 - Table 2'!$D$3:$D$11</c:f>
              <c:numCache>
                <c:formatCode>0.0%</c:formatCode>
                <c:ptCount val="9"/>
                <c:pt idx="0">
                  <c:v>0.39393939393939392</c:v>
                </c:pt>
                <c:pt idx="1">
                  <c:v>4.3478260869565216E-2</c:v>
                </c:pt>
                <c:pt idx="2">
                  <c:v>0.14814814814814814</c:v>
                </c:pt>
                <c:pt idx="3">
                  <c:v>0.16666666666666666</c:v>
                </c:pt>
                <c:pt idx="4">
                  <c:v>0.14285714285714285</c:v>
                </c:pt>
                <c:pt idx="5">
                  <c:v>0.33333333333333331</c:v>
                </c:pt>
                <c:pt idx="6">
                  <c:v>0.23333333333333334</c:v>
                </c:pt>
                <c:pt idx="7">
                  <c:v>0.18181818181818182</c:v>
                </c:pt>
                <c:pt idx="8">
                  <c:v>0.18181818181818182</c:v>
                </c:pt>
              </c:numCache>
            </c:numRef>
          </c:val>
        </c:ser>
        <c:ser>
          <c:idx val="3"/>
          <c:order val="3"/>
          <c:tx>
            <c:strRef>
              <c:f>'Sheet 1 - Table 2'!$E$2</c:f>
              <c:strCache>
                <c:ptCount val="1"/>
                <c:pt idx="0">
                  <c:v>4</c:v>
                </c:pt>
              </c:strCache>
            </c:strRef>
          </c:tx>
          <c:spPr>
            <a:gradFill flip="none" rotWithShape="1">
              <a:gsLst>
                <a:gs pos="0">
                  <a:srgbClr val="EF951A"/>
                </a:gs>
                <a:gs pos="100000">
                  <a:srgbClr val="DE6A10"/>
                </a:gs>
              </a:gsLst>
              <a:lin ang="5400000" scaled="0"/>
            </a:gradFill>
            <a:ln w="12700" cap="flat">
              <a:noFill/>
              <a:miter lim="400000"/>
            </a:ln>
            <a:effectLst/>
          </c:spPr>
          <c:invertIfNegative val="0"/>
          <c:cat>
            <c:strRef>
              <c:f>('Sheet 1 - Table 2'!$A$3,'Sheet 1 - Table 2'!$A$4,'Sheet 1 - Table 2'!$A$5,'Sheet 1 - Table 2'!$A$6,'Sheet 1 - Table 2'!$A$7,'Sheet 1 - Table 2'!$A$8,'Sheet 1 - Table 2'!$A$9,'Sheet 1 - Table 2'!$A$10,'Sheet 1 - Table 2'!$A$11)</c:f>
              <c:strCache>
                <c:ptCount val="9"/>
                <c:pt idx="0">
                  <c:v>1.1 RDM Policy &amp; Strategy Development</c:v>
                </c:pt>
                <c:pt idx="1">
                  <c:v>1.2 Governance of data access &amp; reuse</c:v>
                </c:pt>
                <c:pt idx="2">
                  <c:v>1.3 Business planning and sustainability</c:v>
                </c:pt>
                <c:pt idx="3">
                  <c:v>2.1 Data Management &amp; Sharing Plans</c:v>
                </c:pt>
                <c:pt idx="4">
                  <c:v>2.2 Managing change &amp; RDM service design</c:v>
                </c:pt>
                <c:pt idx="5">
                  <c:v>2.3 RDM skills training and consultancy</c:v>
                </c:pt>
                <c:pt idx="6">
                  <c:v>3.1 Access &amp; Storage Management</c:v>
                </c:pt>
                <c:pt idx="7">
                  <c:v>3.2 Data cataloguing &amp; publishing</c:v>
                </c:pt>
                <c:pt idx="8">
                  <c:v>3.3 Digital preservation &amp; continuity</c:v>
                </c:pt>
              </c:strCache>
            </c:strRef>
          </c:cat>
          <c:val>
            <c:numRef>
              <c:f>'Sheet 1 - Table 2'!$E$3:$E$11</c:f>
              <c:numCache>
                <c:formatCode>0.0%</c:formatCode>
                <c:ptCount val="9"/>
                <c:pt idx="0">
                  <c:v>0.30303030303030304</c:v>
                </c:pt>
                <c:pt idx="1">
                  <c:v>4.3478260869565216E-2</c:v>
                </c:pt>
                <c:pt idx="2">
                  <c:v>0</c:v>
                </c:pt>
                <c:pt idx="3">
                  <c:v>0.23333333333333334</c:v>
                </c:pt>
                <c:pt idx="4">
                  <c:v>0</c:v>
                </c:pt>
                <c:pt idx="5">
                  <c:v>0.12121212121212122</c:v>
                </c:pt>
                <c:pt idx="6">
                  <c:v>6.6666666666666666E-2</c:v>
                </c:pt>
                <c:pt idx="7">
                  <c:v>3.0303030303030304E-2</c:v>
                </c:pt>
                <c:pt idx="8">
                  <c:v>0</c:v>
                </c:pt>
              </c:numCache>
            </c:numRef>
          </c:val>
        </c:ser>
        <c:ser>
          <c:idx val="4"/>
          <c:order val="4"/>
          <c:tx>
            <c:strRef>
              <c:f>'Sheet 1 - Table 2'!$F$2</c:f>
              <c:strCache>
                <c:ptCount val="1"/>
                <c:pt idx="0">
                  <c:v>5</c:v>
                </c:pt>
              </c:strCache>
            </c:strRef>
          </c:tx>
          <c:spPr>
            <a:gradFill flip="none" rotWithShape="1">
              <a:gsLst>
                <a:gs pos="0">
                  <a:srgbClr val="FB4912"/>
                </a:gs>
                <a:gs pos="100000">
                  <a:srgbClr val="C82506"/>
                </a:gs>
              </a:gsLst>
              <a:lin ang="5400000" scaled="0"/>
            </a:gradFill>
            <a:ln w="12700" cap="flat">
              <a:noFill/>
              <a:miter lim="400000"/>
            </a:ln>
            <a:effectLst/>
          </c:spPr>
          <c:invertIfNegative val="0"/>
          <c:cat>
            <c:strRef>
              <c:f>('Sheet 1 - Table 2'!$A$3,'Sheet 1 - Table 2'!$A$4,'Sheet 1 - Table 2'!$A$5,'Sheet 1 - Table 2'!$A$6,'Sheet 1 - Table 2'!$A$7,'Sheet 1 - Table 2'!$A$8,'Sheet 1 - Table 2'!$A$9,'Sheet 1 - Table 2'!$A$10,'Sheet 1 - Table 2'!$A$11)</c:f>
              <c:strCache>
                <c:ptCount val="9"/>
                <c:pt idx="0">
                  <c:v>1.1 RDM Policy &amp; Strategy Development</c:v>
                </c:pt>
                <c:pt idx="1">
                  <c:v>1.2 Governance of data access &amp; reuse</c:v>
                </c:pt>
                <c:pt idx="2">
                  <c:v>1.3 Business planning and sustainability</c:v>
                </c:pt>
                <c:pt idx="3">
                  <c:v>2.1 Data Management &amp; Sharing Plans</c:v>
                </c:pt>
                <c:pt idx="4">
                  <c:v>2.2 Managing change &amp; RDM service design</c:v>
                </c:pt>
                <c:pt idx="5">
                  <c:v>2.3 RDM skills training and consultancy</c:v>
                </c:pt>
                <c:pt idx="6">
                  <c:v>3.1 Access &amp; Storage Management</c:v>
                </c:pt>
                <c:pt idx="7">
                  <c:v>3.2 Data cataloguing &amp; publishing</c:v>
                </c:pt>
                <c:pt idx="8">
                  <c:v>3.3 Digital preservation &amp; continuity</c:v>
                </c:pt>
              </c:strCache>
            </c:strRef>
          </c:cat>
          <c:val>
            <c:numRef>
              <c:f>'Sheet 1 - Table 2'!$F$3:$F$11</c:f>
              <c:numCache>
                <c:formatCode>0.0%</c:formatCode>
                <c:ptCount val="9"/>
                <c:pt idx="0">
                  <c:v>6.0606060606060608E-2</c:v>
                </c:pt>
                <c:pt idx="1">
                  <c:v>4.3478260869565216E-2</c:v>
                </c:pt>
                <c:pt idx="2">
                  <c:v>0</c:v>
                </c:pt>
                <c:pt idx="3">
                  <c:v>3.3333333333333333E-2</c:v>
                </c:pt>
                <c:pt idx="4">
                  <c:v>0</c:v>
                </c:pt>
                <c:pt idx="5">
                  <c:v>3.0303030303030304E-2</c:v>
                </c:pt>
                <c:pt idx="6">
                  <c:v>0</c:v>
                </c:pt>
                <c:pt idx="7">
                  <c:v>3.0303030303030304E-2</c:v>
                </c:pt>
                <c:pt idx="8">
                  <c:v>0</c:v>
                </c:pt>
              </c:numCache>
            </c:numRef>
          </c:val>
        </c:ser>
        <c:dLbls>
          <c:showLegendKey val="0"/>
          <c:showVal val="0"/>
          <c:showCatName val="0"/>
          <c:showSerName val="0"/>
          <c:showPercent val="0"/>
          <c:showBubbleSize val="0"/>
        </c:dLbls>
        <c:gapWidth val="40"/>
        <c:overlap val="100"/>
        <c:axId val="91879296"/>
        <c:axId val="91880832"/>
      </c:barChart>
      <c:catAx>
        <c:axId val="91879296"/>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Helvetica"/>
              </a:defRPr>
            </a:pPr>
            <a:endParaRPr lang="en-US"/>
          </a:p>
        </c:txPr>
        <c:crossAx val="91880832"/>
        <c:crosses val="autoZero"/>
        <c:auto val="1"/>
        <c:lblAlgn val="ctr"/>
        <c:lblOffset val="100"/>
        <c:noMultiLvlLbl val="1"/>
      </c:catAx>
      <c:valAx>
        <c:axId val="91880832"/>
        <c:scaling>
          <c:orientation val="minMax"/>
        </c:scaling>
        <c:delete val="0"/>
        <c:axPos val="t"/>
        <c:majorGridlines>
          <c:spPr>
            <a:ln w="3175" cap="flat">
              <a:solidFill>
                <a:srgbClr val="B8B8B8"/>
              </a:solidFill>
              <a:prstDash val="solid"/>
              <a:miter lim="400000"/>
            </a:ln>
          </c:spPr>
        </c:majorGridlines>
        <c:numFmt formatCode="0.0%" sourceLinked="1"/>
        <c:majorTickMark val="none"/>
        <c:minorTickMark val="none"/>
        <c:tickLblPos val="high"/>
        <c:spPr>
          <a:ln w="12700" cap="flat">
            <a:noFill/>
            <a:prstDash val="solid"/>
            <a:miter lim="400000"/>
          </a:ln>
        </c:spPr>
        <c:txPr>
          <a:bodyPr rot="0"/>
          <a:lstStyle/>
          <a:p>
            <a:pPr lvl="0">
              <a:defRPr sz="1000" b="0" i="0" u="none" strike="noStrike">
                <a:solidFill>
                  <a:srgbClr val="000000"/>
                </a:solidFill>
                <a:effectLst/>
                <a:latin typeface="Helvetica"/>
              </a:defRPr>
            </a:pPr>
            <a:endParaRPr lang="en-US"/>
          </a:p>
        </c:txPr>
        <c:crossAx val="91879296"/>
        <c:crosses val="autoZero"/>
        <c:crossBetween val="between"/>
        <c:majorUnit val="0.25"/>
        <c:minorUnit val="0.125"/>
      </c:valAx>
      <c:spPr>
        <a:noFill/>
        <a:ln w="12700" cap="flat">
          <a:noFill/>
          <a:miter lim="400000"/>
        </a:ln>
        <a:effectLst/>
      </c:spPr>
    </c:plotArea>
    <c:legend>
      <c:legendPos val="t"/>
      <c:layout>
        <c:manualLayout>
          <c:xMode val="edge"/>
          <c:yMode val="edge"/>
          <c:x val="0.22379099999999999"/>
          <c:y val="5.0000000000000001E-3"/>
          <c:w val="0.77620900000000004"/>
          <c:h val="5.2499999999999998E-2"/>
        </c:manualLayout>
      </c:layout>
      <c:overlay val="1"/>
      <c:spPr>
        <a:noFill/>
        <a:ln w="12700" cap="flat">
          <a:noFill/>
          <a:miter lim="400000"/>
        </a:ln>
        <a:effectLst/>
      </c:spPr>
      <c:txPr>
        <a:bodyPr/>
        <a:lstStyle/>
        <a:p>
          <a:pPr lvl="0">
            <a:defRPr sz="1000" b="0" i="0" u="none" strike="noStrike">
              <a:solidFill>
                <a:srgbClr val="000000"/>
              </a:solidFill>
              <a:effectLst/>
              <a:latin typeface="Helvetica"/>
            </a:defRPr>
          </a:pPr>
          <a:endParaRPr lang="en-US"/>
        </a:p>
      </c:txPr>
    </c:legend>
    <c:plotVisOnly val="1"/>
    <c:dispBlanksAs val="gap"/>
    <c:showDLblsOverMax val="1"/>
  </c:chart>
  <c:spPr>
    <a:noFill/>
    <a:ln>
      <a:noFill/>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171300</xdr:colOff>
      <xdr:row>56</xdr:row>
      <xdr:rowOff>151814</xdr:rowOff>
    </xdr:from>
    <xdr:to>
      <xdr:col>8</xdr:col>
      <xdr:colOff>825160</xdr:colOff>
      <xdr:row>79</xdr:row>
      <xdr:rowOff>164514</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2"/>
  <sheetViews>
    <sheetView showGridLines="0" workbookViewId="0"/>
  </sheetViews>
  <sheetFormatPr defaultColWidth="10" defaultRowHeight="12.95" customHeight="1" x14ac:dyDescent="0.2"/>
  <cols>
    <col min="1" max="1" width="2" customWidth="1"/>
    <col min="2" max="4" width="28" customWidth="1"/>
  </cols>
  <sheetData>
    <row r="3" spans="2:4" ht="50.1" customHeight="1" x14ac:dyDescent="0.2">
      <c r="B3" s="13" t="s">
        <v>0</v>
      </c>
      <c r="C3" s="13"/>
      <c r="D3" s="13"/>
    </row>
    <row r="7" spans="2:4" ht="18" x14ac:dyDescent="0.25">
      <c r="B7" s="1" t="s">
        <v>1</v>
      </c>
      <c r="C7" s="1" t="s">
        <v>2</v>
      </c>
      <c r="D7" s="1" t="s">
        <v>3</v>
      </c>
    </row>
    <row r="9" spans="2:4" ht="15" x14ac:dyDescent="0.2">
      <c r="B9" s="2" t="s">
        <v>4</v>
      </c>
      <c r="C9" s="2"/>
      <c r="D9" s="2"/>
    </row>
    <row r="10" spans="2:4" ht="15" x14ac:dyDescent="0.2">
      <c r="B10" s="3"/>
      <c r="C10" s="3" t="s">
        <v>5</v>
      </c>
      <c r="D10" s="4" t="s">
        <v>6</v>
      </c>
    </row>
    <row r="11" spans="2:4" ht="15" x14ac:dyDescent="0.2">
      <c r="B11" s="3"/>
      <c r="C11" s="3" t="s">
        <v>22</v>
      </c>
      <c r="D11" s="4" t="s">
        <v>23</v>
      </c>
    </row>
    <row r="12" spans="2:4" ht="15" x14ac:dyDescent="0.2">
      <c r="B12" s="3"/>
      <c r="C12" s="3" t="s">
        <v>24</v>
      </c>
      <c r="D12" s="4" t="s">
        <v>25</v>
      </c>
    </row>
  </sheetData>
  <mergeCells count="1">
    <mergeCell ref="B3:D3"/>
  </mergeCells>
  <hyperlinks>
    <hyperlink ref="D10" location="'Sheet 1 - Table 1'!R1C1" display="Sheet 1 - Table 1"/>
    <hyperlink ref="D11" location="'Sheet 1 - Table 2'!R2C1" display="Sheet 1 - Table 2"/>
    <hyperlink ref="D12" location="'Sheet 1 - Drawings'!R1C1" display="Sheet 1 - Drawing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0"/>
  <sheetViews>
    <sheetView showGridLines="0" workbookViewId="0">
      <pane xSplit="1" ySplit="1" topLeftCell="B2" activePane="bottomRight" state="frozenSplit"/>
      <selection pane="topRight"/>
      <selection pane="bottomLeft"/>
      <selection pane="bottomRight" activeCell="O6" sqref="O6"/>
    </sheetView>
  </sheetViews>
  <sheetFormatPr defaultColWidth="9" defaultRowHeight="18" customHeight="1" x14ac:dyDescent="0.2"/>
  <cols>
    <col min="1" max="1" width="29.19921875" style="5" customWidth="1"/>
    <col min="2" max="256" width="9.09765625" style="5" customWidth="1"/>
  </cols>
  <sheetData>
    <row r="1" spans="1:7" ht="20.65" customHeight="1" x14ac:dyDescent="0.2">
      <c r="A1" s="6"/>
      <c r="B1" s="7" t="s">
        <v>7</v>
      </c>
      <c r="C1" s="7" t="s">
        <v>8</v>
      </c>
      <c r="D1" s="7" t="s">
        <v>9</v>
      </c>
      <c r="E1" s="7" t="s">
        <v>10</v>
      </c>
      <c r="F1" s="7" t="s">
        <v>11</v>
      </c>
      <c r="G1" s="7" t="s">
        <v>12</v>
      </c>
    </row>
    <row r="2" spans="1:7" ht="32.65" customHeight="1" x14ac:dyDescent="0.2">
      <c r="A2" s="8" t="s">
        <v>13</v>
      </c>
      <c r="B2" s="9">
        <v>1</v>
      </c>
      <c r="C2" s="9">
        <v>7</v>
      </c>
      <c r="D2" s="9">
        <v>13</v>
      </c>
      <c r="E2" s="9">
        <v>10</v>
      </c>
      <c r="F2" s="9">
        <v>2</v>
      </c>
      <c r="G2" s="9">
        <f t="shared" ref="G2:G10" si="0">SUM(B2:F2)</f>
        <v>33</v>
      </c>
    </row>
    <row r="3" spans="1:7" ht="32.450000000000003" customHeight="1" x14ac:dyDescent="0.2">
      <c r="A3" s="8" t="s">
        <v>14</v>
      </c>
      <c r="B3" s="9">
        <v>3</v>
      </c>
      <c r="C3" s="9">
        <v>17</v>
      </c>
      <c r="D3" s="9">
        <v>1</v>
      </c>
      <c r="E3" s="9">
        <v>1</v>
      </c>
      <c r="F3" s="9">
        <v>1</v>
      </c>
      <c r="G3" s="9">
        <f t="shared" si="0"/>
        <v>23</v>
      </c>
    </row>
    <row r="4" spans="1:7" ht="32.450000000000003" customHeight="1" x14ac:dyDescent="0.2">
      <c r="A4" s="8" t="s">
        <v>15</v>
      </c>
      <c r="B4" s="9">
        <v>10</v>
      </c>
      <c r="C4" s="9">
        <v>13</v>
      </c>
      <c r="D4" s="9">
        <v>4</v>
      </c>
      <c r="E4" s="9">
        <v>0</v>
      </c>
      <c r="F4" s="9">
        <v>0</v>
      </c>
      <c r="G4" s="9">
        <f t="shared" si="0"/>
        <v>27</v>
      </c>
    </row>
    <row r="5" spans="1:7" ht="32.450000000000003" customHeight="1" x14ac:dyDescent="0.2">
      <c r="A5" s="8" t="s">
        <v>16</v>
      </c>
      <c r="B5" s="9">
        <v>2</v>
      </c>
      <c r="C5" s="9">
        <v>15</v>
      </c>
      <c r="D5" s="9">
        <v>5</v>
      </c>
      <c r="E5" s="9">
        <v>7</v>
      </c>
      <c r="F5" s="9">
        <v>1</v>
      </c>
      <c r="G5" s="9">
        <f t="shared" si="0"/>
        <v>30</v>
      </c>
    </row>
    <row r="6" spans="1:7" ht="32.450000000000003" customHeight="1" x14ac:dyDescent="0.2">
      <c r="A6" s="8" t="s">
        <v>17</v>
      </c>
      <c r="B6" s="9">
        <v>13</v>
      </c>
      <c r="C6" s="9">
        <v>11</v>
      </c>
      <c r="D6" s="9">
        <v>4</v>
      </c>
      <c r="E6" s="9">
        <v>0</v>
      </c>
      <c r="F6" s="9">
        <v>0</v>
      </c>
      <c r="G6" s="9">
        <f t="shared" si="0"/>
        <v>28</v>
      </c>
    </row>
    <row r="7" spans="1:7" ht="32.450000000000003" customHeight="1" x14ac:dyDescent="0.2">
      <c r="A7" s="8" t="s">
        <v>18</v>
      </c>
      <c r="B7" s="9">
        <v>6</v>
      </c>
      <c r="C7" s="9">
        <v>11</v>
      </c>
      <c r="D7" s="9">
        <v>11</v>
      </c>
      <c r="E7" s="9">
        <v>4</v>
      </c>
      <c r="F7" s="9">
        <v>1</v>
      </c>
      <c r="G7" s="9">
        <f t="shared" si="0"/>
        <v>33</v>
      </c>
    </row>
    <row r="8" spans="1:7" ht="32.450000000000003" customHeight="1" x14ac:dyDescent="0.2">
      <c r="A8" s="8" t="s">
        <v>19</v>
      </c>
      <c r="B8" s="9">
        <v>4</v>
      </c>
      <c r="C8" s="9">
        <v>17</v>
      </c>
      <c r="D8" s="9">
        <v>7</v>
      </c>
      <c r="E8" s="9">
        <v>2</v>
      </c>
      <c r="F8" s="9">
        <v>0</v>
      </c>
      <c r="G8" s="9">
        <f t="shared" si="0"/>
        <v>30</v>
      </c>
    </row>
    <row r="9" spans="1:7" ht="32.450000000000003" customHeight="1" x14ac:dyDescent="0.2">
      <c r="A9" s="8" t="s">
        <v>20</v>
      </c>
      <c r="B9" s="9">
        <v>11</v>
      </c>
      <c r="C9" s="9">
        <v>14</v>
      </c>
      <c r="D9" s="9">
        <v>6</v>
      </c>
      <c r="E9" s="9">
        <v>1</v>
      </c>
      <c r="F9" s="9">
        <v>1</v>
      </c>
      <c r="G9" s="9">
        <f t="shared" si="0"/>
        <v>33</v>
      </c>
    </row>
    <row r="10" spans="1:7" ht="32.450000000000003" customHeight="1" x14ac:dyDescent="0.2">
      <c r="A10" s="8" t="s">
        <v>21</v>
      </c>
      <c r="B10" s="9">
        <v>14</v>
      </c>
      <c r="C10" s="9">
        <v>13</v>
      </c>
      <c r="D10" s="9">
        <v>6</v>
      </c>
      <c r="E10" s="9">
        <v>0</v>
      </c>
      <c r="F10" s="9">
        <v>0</v>
      </c>
      <c r="G10" s="9">
        <f t="shared" si="0"/>
        <v>33</v>
      </c>
    </row>
  </sheetData>
  <pageMargins left="0.75" right="0.75" top="1" bottom="1" header="0.5" footer="0.5"/>
  <pageSetup orientation="portrait"/>
  <headerFooter>
    <oddFooter>&amp;L&amp;"Helvetica,Regular"&amp;12&amp;K000000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1"/>
  <sheetViews>
    <sheetView showGridLines="0" workbookViewId="0">
      <pane xSplit="1" ySplit="2" topLeftCell="B3" activePane="bottomRight" state="frozenSplit"/>
      <selection pane="topRight"/>
      <selection pane="bottomLeft"/>
      <selection pane="bottomRight" activeCell="B15" sqref="B15"/>
    </sheetView>
  </sheetViews>
  <sheetFormatPr defaultColWidth="12.19921875" defaultRowHeight="18" customHeight="1" x14ac:dyDescent="0.2"/>
  <cols>
    <col min="1" max="1" width="34.296875" style="10" customWidth="1"/>
    <col min="2" max="256" width="12.19921875" style="10" customWidth="1"/>
  </cols>
  <sheetData>
    <row r="1" spans="1:6" ht="15" x14ac:dyDescent="0.2">
      <c r="A1" s="14" t="s">
        <v>22</v>
      </c>
      <c r="B1" s="13"/>
      <c r="C1" s="13"/>
      <c r="D1" s="13"/>
      <c r="E1" s="13"/>
      <c r="F1" s="13"/>
    </row>
    <row r="2" spans="1:6" ht="20.65" customHeight="1" x14ac:dyDescent="0.2">
      <c r="A2" s="6"/>
      <c r="B2" s="7" t="s">
        <v>7</v>
      </c>
      <c r="C2" s="7" t="s">
        <v>8</v>
      </c>
      <c r="D2" s="7" t="s">
        <v>9</v>
      </c>
      <c r="E2" s="7" t="s">
        <v>10</v>
      </c>
      <c r="F2" s="7" t="s">
        <v>11</v>
      </c>
    </row>
    <row r="3" spans="1:6" ht="32.65" customHeight="1" x14ac:dyDescent="0.2">
      <c r="A3" s="8" t="s">
        <v>13</v>
      </c>
      <c r="B3" s="11">
        <f>'Sheet 1 - Table 1'!B2/'Sheet 1 - Table 1'!$G2</f>
        <v>3.0303030303030304E-2</v>
      </c>
      <c r="C3" s="11">
        <f>'Sheet 1 - Table 1'!C2/'Sheet 1 - Table 1'!$G2</f>
        <v>0.21212121212121213</v>
      </c>
      <c r="D3" s="11">
        <f>'Sheet 1 - Table 1'!D2/'Sheet 1 - Table 1'!$G2</f>
        <v>0.39393939393939392</v>
      </c>
      <c r="E3" s="11">
        <f>'Sheet 1 - Table 1'!E2/'Sheet 1 - Table 1'!$G2</f>
        <v>0.30303030303030304</v>
      </c>
      <c r="F3" s="11">
        <f>'Sheet 1 - Table 1'!F2/'Sheet 1 - Table 1'!$G2</f>
        <v>6.0606060606060608E-2</v>
      </c>
    </row>
    <row r="4" spans="1:6" ht="32.450000000000003" customHeight="1" x14ac:dyDescent="0.2">
      <c r="A4" s="8" t="s">
        <v>14</v>
      </c>
      <c r="B4" s="12">
        <f>'Sheet 1 - Table 1'!B3/'Sheet 1 - Table 1'!$G3</f>
        <v>0.13043478260869565</v>
      </c>
      <c r="C4" s="12">
        <f>'Sheet 1 - Table 1'!C3/'Sheet 1 - Table 1'!$G3</f>
        <v>0.73913043478260865</v>
      </c>
      <c r="D4" s="12">
        <f>'Sheet 1 - Table 1'!D3/'Sheet 1 - Table 1'!$G3</f>
        <v>4.3478260869565216E-2</v>
      </c>
      <c r="E4" s="12">
        <f>'Sheet 1 - Table 1'!E3/'Sheet 1 - Table 1'!$G3</f>
        <v>4.3478260869565216E-2</v>
      </c>
      <c r="F4" s="12">
        <f>'Sheet 1 - Table 1'!F3/'Sheet 1 - Table 1'!$G3</f>
        <v>4.3478260869565216E-2</v>
      </c>
    </row>
    <row r="5" spans="1:6" ht="32.450000000000003" customHeight="1" x14ac:dyDescent="0.2">
      <c r="A5" s="8" t="s">
        <v>15</v>
      </c>
      <c r="B5" s="11">
        <f>'Sheet 1 - Table 1'!B4/'Sheet 1 - Table 1'!$G4</f>
        <v>0.37037037037037035</v>
      </c>
      <c r="C5" s="11">
        <f>'Sheet 1 - Table 1'!C4/'Sheet 1 - Table 1'!$G4</f>
        <v>0.48148148148148145</v>
      </c>
      <c r="D5" s="11">
        <f>'Sheet 1 - Table 1'!D4/'Sheet 1 - Table 1'!$G4</f>
        <v>0.14814814814814814</v>
      </c>
      <c r="E5" s="11">
        <f>'Sheet 1 - Table 1'!E4/'Sheet 1 - Table 1'!$G4</f>
        <v>0</v>
      </c>
      <c r="F5" s="11">
        <f>'Sheet 1 - Table 1'!F4/'Sheet 1 - Table 1'!$G4</f>
        <v>0</v>
      </c>
    </row>
    <row r="6" spans="1:6" ht="32.450000000000003" customHeight="1" x14ac:dyDescent="0.2">
      <c r="A6" s="8" t="s">
        <v>16</v>
      </c>
      <c r="B6" s="12">
        <f>'Sheet 1 - Table 1'!B5/'Sheet 1 - Table 1'!$G5</f>
        <v>6.6666666666666666E-2</v>
      </c>
      <c r="C6" s="12">
        <f>'Sheet 1 - Table 1'!C5/'Sheet 1 - Table 1'!$G5</f>
        <v>0.5</v>
      </c>
      <c r="D6" s="12">
        <f>'Sheet 1 - Table 1'!D5/'Sheet 1 - Table 1'!$G5</f>
        <v>0.16666666666666666</v>
      </c>
      <c r="E6" s="12">
        <f>'Sheet 1 - Table 1'!E5/'Sheet 1 - Table 1'!$G5</f>
        <v>0.23333333333333334</v>
      </c>
      <c r="F6" s="12">
        <f>'Sheet 1 - Table 1'!F5/'Sheet 1 - Table 1'!$G5</f>
        <v>3.3333333333333333E-2</v>
      </c>
    </row>
    <row r="7" spans="1:6" ht="32.450000000000003" customHeight="1" x14ac:dyDescent="0.2">
      <c r="A7" s="8" t="s">
        <v>17</v>
      </c>
      <c r="B7" s="11">
        <f>'Sheet 1 - Table 1'!B6/'Sheet 1 - Table 1'!$G6</f>
        <v>0.4642857142857143</v>
      </c>
      <c r="C7" s="11">
        <f>'Sheet 1 - Table 1'!C6/'Sheet 1 - Table 1'!$G6</f>
        <v>0.39285714285714285</v>
      </c>
      <c r="D7" s="11">
        <f>'Sheet 1 - Table 1'!D6/'Sheet 1 - Table 1'!$G6</f>
        <v>0.14285714285714285</v>
      </c>
      <c r="E7" s="11">
        <f>'Sheet 1 - Table 1'!E6/'Sheet 1 - Table 1'!$G6</f>
        <v>0</v>
      </c>
      <c r="F7" s="11">
        <f>'Sheet 1 - Table 1'!F6/'Sheet 1 - Table 1'!$G6</f>
        <v>0</v>
      </c>
    </row>
    <row r="8" spans="1:6" ht="32.450000000000003" customHeight="1" x14ac:dyDescent="0.2">
      <c r="A8" s="8" t="s">
        <v>18</v>
      </c>
      <c r="B8" s="12">
        <f>'Sheet 1 - Table 1'!B7/'Sheet 1 - Table 1'!$G7</f>
        <v>0.18181818181818182</v>
      </c>
      <c r="C8" s="12">
        <f>'Sheet 1 - Table 1'!C7/'Sheet 1 - Table 1'!$G7</f>
        <v>0.33333333333333331</v>
      </c>
      <c r="D8" s="12">
        <f>'Sheet 1 - Table 1'!D7/'Sheet 1 - Table 1'!$G7</f>
        <v>0.33333333333333331</v>
      </c>
      <c r="E8" s="12">
        <f>'Sheet 1 - Table 1'!E7/'Sheet 1 - Table 1'!$G7</f>
        <v>0.12121212121212122</v>
      </c>
      <c r="F8" s="12">
        <f>'Sheet 1 - Table 1'!F7/'Sheet 1 - Table 1'!$G7</f>
        <v>3.0303030303030304E-2</v>
      </c>
    </row>
    <row r="9" spans="1:6" ht="32.450000000000003" customHeight="1" x14ac:dyDescent="0.2">
      <c r="A9" s="8" t="s">
        <v>19</v>
      </c>
      <c r="B9" s="11">
        <f>'Sheet 1 - Table 1'!B8/'Sheet 1 - Table 1'!$G8</f>
        <v>0.13333333333333333</v>
      </c>
      <c r="C9" s="11">
        <f>'Sheet 1 - Table 1'!C8/'Sheet 1 - Table 1'!$G8</f>
        <v>0.56666666666666665</v>
      </c>
      <c r="D9" s="11">
        <f>'Sheet 1 - Table 1'!D8/'Sheet 1 - Table 1'!$G8</f>
        <v>0.23333333333333334</v>
      </c>
      <c r="E9" s="11">
        <f>'Sheet 1 - Table 1'!E8/'Sheet 1 - Table 1'!$G8</f>
        <v>6.6666666666666666E-2</v>
      </c>
      <c r="F9" s="11">
        <f>'Sheet 1 - Table 1'!F8/'Sheet 1 - Table 1'!$G8</f>
        <v>0</v>
      </c>
    </row>
    <row r="10" spans="1:6" ht="32.450000000000003" customHeight="1" x14ac:dyDescent="0.2">
      <c r="A10" s="8" t="s">
        <v>20</v>
      </c>
      <c r="B10" s="12">
        <f>'Sheet 1 - Table 1'!B9/'Sheet 1 - Table 1'!$G9</f>
        <v>0.33333333333333331</v>
      </c>
      <c r="C10" s="12">
        <f>'Sheet 1 - Table 1'!C9/'Sheet 1 - Table 1'!$G9</f>
        <v>0.42424242424242425</v>
      </c>
      <c r="D10" s="12">
        <f>'Sheet 1 - Table 1'!D9/'Sheet 1 - Table 1'!$G9</f>
        <v>0.18181818181818182</v>
      </c>
      <c r="E10" s="12">
        <f>'Sheet 1 - Table 1'!E9/'Sheet 1 - Table 1'!$G9</f>
        <v>3.0303030303030304E-2</v>
      </c>
      <c r="F10" s="12">
        <f>'Sheet 1 - Table 1'!F9/'Sheet 1 - Table 1'!$G9</f>
        <v>3.0303030303030304E-2</v>
      </c>
    </row>
    <row r="11" spans="1:6" ht="32.450000000000003" customHeight="1" x14ac:dyDescent="0.2">
      <c r="A11" s="8" t="s">
        <v>21</v>
      </c>
      <c r="B11" s="11">
        <f>'Sheet 1 - Table 1'!B10/'Sheet 1 - Table 1'!$G10</f>
        <v>0.42424242424242425</v>
      </c>
      <c r="C11" s="11">
        <f>'Sheet 1 - Table 1'!C10/'Sheet 1 - Table 1'!$G10</f>
        <v>0.39393939393939392</v>
      </c>
      <c r="D11" s="11">
        <f>'Sheet 1 - Table 1'!D10/'Sheet 1 - Table 1'!$G10</f>
        <v>0.18181818181818182</v>
      </c>
      <c r="E11" s="11">
        <f>'Sheet 1 - Table 1'!E10/'Sheet 1 - Table 1'!$G10</f>
        <v>0</v>
      </c>
      <c r="F11" s="11">
        <f>'Sheet 1 - Table 1'!F10/'Sheet 1 - Table 1'!$G10</f>
        <v>0</v>
      </c>
    </row>
  </sheetData>
  <mergeCells count="1">
    <mergeCell ref="A1:F1"/>
  </mergeCells>
  <pageMargins left="0.75" right="0.75" top="1" bottom="1" header="0.5" footer="0.5"/>
  <pageSetup orientation="portrait"/>
  <headerFooter>
    <oddFooter>&amp;L&amp;"Helvetica,Regular"&amp;12&amp;K000000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abSelected="1" topLeftCell="A55" workbookViewId="0"/>
  </sheetViews>
  <sheetFormatPr defaultColWidth="10" defaultRowHeight="12.95" customHeight="1" x14ac:dyDescent="0.2"/>
  <cols>
    <col min="1" max="256" width="10" customWidth="1"/>
  </cols>
  <sheetData/>
  <pageMargins left="0.75" right="0.75" top="1" bottom="1" header="0.5" footer="0.5"/>
  <pageSetup orientation="portrait"/>
  <headerFooter>
    <oddFooter>&amp;L&amp;"Helvetica,Regular"&amp;12&amp;K000000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Export Summary</vt:lpstr>
      <vt:lpstr>Sheet 1 - Table 1</vt:lpstr>
      <vt:lpstr>Sheet 1 - Table 2</vt:lpstr>
      <vt:lpstr>Sheet 1 - Drawings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jd162a</cp:lastModifiedBy>
  <dcterms:modified xsi:type="dcterms:W3CDTF">2014-05-09T10:04:07Z</dcterms:modified>
</cp:coreProperties>
</file>